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1_MARCHES\01_ MARCHES\2025\2025-15-DGPA-CNMN - Entretien jardins Espeyran\2_DCE\21_DCE préparation\V2\"/>
    </mc:Choice>
  </mc:AlternateContent>
  <xr:revisionPtr revIDLastSave="0" documentId="13_ncr:1_{597C4D8D-C12D-4535-8985-F85BAC7DFAFC}" xr6:coauthVersionLast="47" xr6:coauthVersionMax="47" xr10:uidLastSave="{00000000-0000-0000-0000-000000000000}"/>
  <bookViews>
    <workbookView xWindow="-120" yWindow="-120" windowWidth="20730" windowHeight="11160" xr2:uid="{8CFE985A-28F6-4D53-B8FF-61F3D5760229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7" i="1"/>
  <c r="F21" i="1" l="1"/>
  <c r="D49" i="1" l="1"/>
  <c r="D63" i="1"/>
  <c r="F63" i="1"/>
  <c r="F48" i="1"/>
  <c r="F47" i="1"/>
  <c r="F44" i="1"/>
  <c r="F45" i="1"/>
  <c r="F43" i="1"/>
  <c r="F41" i="1"/>
  <c r="F40" i="1"/>
  <c r="F34" i="1"/>
  <c r="F35" i="1"/>
  <c r="F38" i="1"/>
  <c r="F33" i="1"/>
  <c r="F31" i="1"/>
  <c r="F27" i="1"/>
  <c r="F28" i="1"/>
  <c r="F29" i="1"/>
  <c r="F26" i="1"/>
  <c r="F24" i="1"/>
  <c r="F23" i="1"/>
  <c r="F19" i="1"/>
  <c r="F20" i="1"/>
  <c r="F18" i="1"/>
  <c r="F15" i="1"/>
  <c r="F16" i="1"/>
  <c r="F14" i="1"/>
  <c r="F49" i="1" l="1"/>
</calcChain>
</file>

<file path=xl/sharedStrings.xml><?xml version="1.0" encoding="utf-8"?>
<sst xmlns="http://schemas.openxmlformats.org/spreadsheetml/2006/main" count="143" uniqueCount="110">
  <si>
    <t>Dénomination sociale:</t>
  </si>
  <si>
    <t>Référence des articles dans le CCTP</t>
  </si>
  <si>
    <t>Intitulé de la prestation</t>
  </si>
  <si>
    <t>Unité d'œuvres</t>
  </si>
  <si>
    <t>Prix unitaire pour la prestation (€ HT)</t>
  </si>
  <si>
    <t>Taux de TVA</t>
  </si>
  <si>
    <t>Forfait annuel</t>
  </si>
  <si>
    <t>ha</t>
  </si>
  <si>
    <t>Entretien de la forêt jardin, de la clôture en pied de mobilier</t>
  </si>
  <si>
    <t>Traitement de la clôture en pied de mobiliers (rotofil et manuel)</t>
  </si>
  <si>
    <t>ml</t>
  </si>
  <si>
    <t>unité</t>
  </si>
  <si>
    <t>Taille de formation et tuteurage</t>
  </si>
  <si>
    <t>Gestion de l’arrosage</t>
  </si>
  <si>
    <t>Création d'une zone de compostage et apport du compost</t>
  </si>
  <si>
    <t>Suppression des plantes invasives</t>
  </si>
  <si>
    <t>Arrachage</t>
  </si>
  <si>
    <t>Santé des plantes et protection contre les ravageurs</t>
  </si>
  <si>
    <t>Entretien des abords des bâtiments, du sentier découverte et des jardins potager</t>
  </si>
  <si>
    <t>Désherbage</t>
  </si>
  <si>
    <t>Entretien du sentier de découverte</t>
  </si>
  <si>
    <t>Entretien des potagers</t>
  </si>
  <si>
    <t>Entretien du chemin d'accès</t>
  </si>
  <si>
    <t>TOTAL ANNUEL</t>
  </si>
  <si>
    <t>Remise en état des zones enherbées</t>
  </si>
  <si>
    <t>m²</t>
  </si>
  <si>
    <t>Nouvelle plantation</t>
  </si>
  <si>
    <t>Prestation d’un bucheron élagueur</t>
  </si>
  <si>
    <t>horaire</t>
  </si>
  <si>
    <t>Traitement contre la pyrale du buis</t>
  </si>
  <si>
    <t>Traitement contre la chenille processionnaire</t>
  </si>
  <si>
    <t>Traitement contre la maladie du chêne</t>
  </si>
  <si>
    <t>Réparation ponctuelle des panneaux de clôture du parc</t>
  </si>
  <si>
    <t>Location de matériel</t>
  </si>
  <si>
    <t>Location d’une nacelle</t>
  </si>
  <si>
    <t>journée</t>
  </si>
  <si>
    <r>
      <rPr>
        <b/>
        <u/>
        <sz val="10"/>
        <color rgb="FFFF0000"/>
        <rFont val="Calibri"/>
        <family val="2"/>
      </rPr>
      <t>Cette pièce est contractuelle.</t>
    </r>
    <r>
      <rPr>
        <sz val="10"/>
        <color indexed="8"/>
        <rFont val="Calibri"/>
        <family val="2"/>
      </rPr>
      <t xml:space="preserve"> Le contenu des prix est fixé à l'article 10.1 du Cahier des Clauses Administratives Particulières (CCAP) n°2025-15-DGPA-CNMN et comprend l'ensemble des prestations décrites dans le Cahier des Clauses Techniques Particulières (CCTP) n°2025-15-DGPA-CNMN.
Les prix unitaires du Détail Quantitatif Estimatif (DQE, annexe 1 au RC) et du présent Bordereau de Prix Unitaires (BPU) doivent être identiques. A défaut, les prix du BPU prévalent, conformément au contenu de la lettre de consultation.</t>
    </r>
  </si>
  <si>
    <t>Contrôle de la végétation à proximité des jeunes plantations et paillage</t>
  </si>
  <si>
    <t>2025-15-DGPA-CNMN
Accord cadre à bons de commande pour des prestations d'entretien du parc du Château d'Espeyran</t>
  </si>
  <si>
    <t>UO1</t>
  </si>
  <si>
    <t>Entretien des prairies pour stopper leur fermeture progressive</t>
  </si>
  <si>
    <t>UO1.1</t>
  </si>
  <si>
    <t>Coupe des plantes  à la fermeture de la prairie</t>
  </si>
  <si>
    <t>UO1.2</t>
  </si>
  <si>
    <t>Traitement et surveillance des bosquets et arbres isolés</t>
  </si>
  <si>
    <t>UO1.3</t>
  </si>
  <si>
    <t>Transplantation des arbres et arbustes</t>
  </si>
  <si>
    <t>UO2</t>
  </si>
  <si>
    <t>UO2.1</t>
  </si>
  <si>
    <t>Tontes de prairies tenant compte de la rotation triennale</t>
  </si>
  <si>
    <t>UO2.2</t>
  </si>
  <si>
    <t>Tontes du chemin coupe feu</t>
  </si>
  <si>
    <t>UO2.3</t>
  </si>
  <si>
    <t>UO3</t>
  </si>
  <si>
    <t>UO3.1</t>
  </si>
  <si>
    <t>Entretien de la "forêt-jardin"</t>
  </si>
  <si>
    <t>UO3.2</t>
  </si>
  <si>
    <t>UO4</t>
  </si>
  <si>
    <t>Contrôle des jeunes plantations de collection et arrosage</t>
  </si>
  <si>
    <t>UO4.1</t>
  </si>
  <si>
    <t>UO4.2</t>
  </si>
  <si>
    <t>UO4.3</t>
  </si>
  <si>
    <t>UO4.4</t>
  </si>
  <si>
    <t>UO5</t>
  </si>
  <si>
    <t>UO6</t>
  </si>
  <si>
    <t>UO6.1</t>
  </si>
  <si>
    <t>Mise en place d'un programme d'intervention contre les ravageurs</t>
  </si>
  <si>
    <t>UO6.2</t>
  </si>
  <si>
    <t>UO6.3</t>
  </si>
  <si>
    <t>UO6.4</t>
  </si>
  <si>
    <t>UO7</t>
  </si>
  <si>
    <t>Élagage des arbres et abattage ponctuel</t>
  </si>
  <si>
    <t>UO7.1</t>
  </si>
  <si>
    <t>Surveillance de l'état sanitaire de la végétation</t>
  </si>
  <si>
    <t>UO7.2</t>
  </si>
  <si>
    <t>Travaux d’entretien de la végétation (élagage, hau-banage, étaiement ou abattage)</t>
  </si>
  <si>
    <t>UO8</t>
  </si>
  <si>
    <t>UO8.1</t>
  </si>
  <si>
    <t>UO8.2</t>
  </si>
  <si>
    <t>UO8.3</t>
  </si>
  <si>
    <t>UO9</t>
  </si>
  <si>
    <t>L’entetien du chemin d'accès entre la réserve archéologique de l'Argentière et le parc</t>
  </si>
  <si>
    <t>UO9.1</t>
  </si>
  <si>
    <t>UO9.2</t>
  </si>
  <si>
    <t>Broyage de la parcelle</t>
  </si>
  <si>
    <t>UO10</t>
  </si>
  <si>
    <t>Commandes complémentaires</t>
  </si>
  <si>
    <t>UO10.1</t>
  </si>
  <si>
    <t>UO10.2</t>
  </si>
  <si>
    <t>UO10.3</t>
  </si>
  <si>
    <t>UO10.4</t>
  </si>
  <si>
    <t>UO11</t>
  </si>
  <si>
    <t>UO11.1</t>
  </si>
  <si>
    <t>UO11.2</t>
  </si>
  <si>
    <t>UO11.3</t>
  </si>
  <si>
    <t>Prix de la prestation sur l'année (€ TTC)</t>
  </si>
  <si>
    <t>Prix unitaire de la prestation (€ HT)</t>
  </si>
  <si>
    <t>Prix unitaire de la prestation (€ TTC)</t>
  </si>
  <si>
    <t>Gestion de prairies</t>
  </si>
  <si>
    <t>UO2.4</t>
  </si>
  <si>
    <t>Fauche tardive</t>
  </si>
  <si>
    <t>UO10.5</t>
  </si>
  <si>
    <t>Remplacement ponctuel des piquets de la réserve archéologique</t>
  </si>
  <si>
    <t>Remplacement ponctuel des barbelés de la réserve archéologique</t>
  </si>
  <si>
    <t>UO6.3.1</t>
  </si>
  <si>
    <t>UO6.3.2</t>
  </si>
  <si>
    <t xml:space="preserve">Suppression des nids de chenilles processionnaire </t>
  </si>
  <si>
    <t xml:space="preserve">Pose de pièges colliers </t>
  </si>
  <si>
    <t>Location d’une mini-pelle</t>
  </si>
  <si>
    <t>Location d’une broyeuse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</si>
</sst>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_-;\-* #,##0.00_-;_-* &quot;-&quot;??_-;_-@_-"/>
    <numFmt numFmtId="164" formatCode="#,##0.00\ &quot;€&quot;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indexed="8"/>
      <name val="Helvetica Neue"/>
    </font>
    <font>
      <sz val="12"/>
      <color indexed="8"/>
      <name val="Helvetica Neue"/>
    </font>
    <font>
      <sz val="10"/>
      <name val="Trebuchet MS"/>
      <family val="2"/>
    </font>
    <font>
      <sz val="10"/>
      <color indexed="8"/>
      <name val="Calibri"/>
      <family val="2"/>
    </font>
    <font>
      <b/>
      <sz val="12"/>
      <name val="Trebuchet MS"/>
      <family val="2"/>
    </font>
    <font>
      <b/>
      <u/>
      <sz val="10"/>
      <color rgb="FFFF0000"/>
      <name val="Calibri"/>
      <family val="2"/>
    </font>
    <font>
      <b/>
      <sz val="12"/>
      <color theme="1"/>
      <name val="Liberation Sans"/>
      <family val="2"/>
    </font>
    <font>
      <sz val="12"/>
      <color theme="1"/>
      <name val="Liberation San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Liberation Sans"/>
      <family val="2"/>
    </font>
    <font>
      <sz val="12"/>
      <name val="Arial"/>
      <family val="2"/>
    </font>
    <font>
      <b/>
      <sz val="16"/>
      <color indexed="8"/>
      <name val="Calibri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rgb="FFFFF200"/>
      </patternFill>
    </fill>
    <fill>
      <patternFill patternType="solid">
        <fgColor theme="3" tint="0.749992370372631"/>
        <bgColor rgb="FFFFFF00"/>
      </patternFill>
    </fill>
    <fill>
      <patternFill patternType="solid">
        <fgColor theme="2" tint="-9.9978637043366805E-2"/>
        <bgColor rgb="FFCCCCCC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top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left" vertical="top" wrapText="1" inden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164" fontId="9" fillId="4" borderId="6" xfId="1" applyNumberFormat="1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top" wrapText="1"/>
      <protection locked="0"/>
    </xf>
    <xf numFmtId="0" fontId="10" fillId="0" borderId="6" xfId="0" applyFont="1" applyBorder="1" applyAlignment="1" applyProtection="1">
      <alignment horizontal="left" vertical="top" wrapText="1" indent="1"/>
      <protection locked="0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10" fillId="3" borderId="6" xfId="0" applyFont="1" applyFill="1" applyBorder="1" applyAlignment="1" applyProtection="1">
      <alignment horizontal="left" vertical="top" wrapText="1" indent="1"/>
      <protection locked="0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/>
    <xf numFmtId="0" fontId="9" fillId="0" borderId="9" xfId="0" applyFont="1" applyBorder="1" applyAlignment="1" applyProtection="1">
      <alignment horizontal="center" vertical="center" wrapText="1"/>
      <protection locked="0"/>
    </xf>
    <xf numFmtId="8" fontId="10" fillId="3" borderId="5" xfId="0" applyNumberFormat="1" applyFont="1" applyFill="1" applyBorder="1" applyAlignment="1" applyProtection="1">
      <alignment horizontal="left" vertical="top" wrapText="1" indent="1"/>
      <protection locked="0"/>
    </xf>
    <xf numFmtId="164" fontId="9" fillId="4" borderId="5" xfId="1" applyNumberFormat="1" applyFont="1" applyFill="1" applyBorder="1" applyAlignment="1" applyProtection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8" fillId="5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26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6" xfId="1" applyNumberFormat="1" applyFont="1" applyFill="1" applyBorder="1" applyAlignment="1" applyProtection="1">
      <alignment horizontal="center" vertical="center" wrapText="1"/>
      <protection locked="0"/>
    </xf>
    <xf numFmtId="10" fontId="0" fillId="0" borderId="6" xfId="0" applyNumberFormat="1" applyBorder="1"/>
    <xf numFmtId="49" fontId="9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49" fontId="8" fillId="6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left" vertical="top" wrapText="1" indent="1"/>
      <protection locked="0"/>
    </xf>
    <xf numFmtId="0" fontId="9" fillId="0" borderId="28" xfId="0" applyFont="1" applyBorder="1" applyAlignment="1" applyProtection="1">
      <alignment horizontal="center" vertical="center" wrapText="1"/>
      <protection locked="0"/>
    </xf>
    <xf numFmtId="164" fontId="9" fillId="4" borderId="28" xfId="1" applyNumberFormat="1" applyFont="1" applyFill="1" applyBorder="1" applyAlignment="1" applyProtection="1">
      <alignment horizontal="center" vertical="center" wrapText="1"/>
    </xf>
    <xf numFmtId="164" fontId="9" fillId="4" borderId="28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49" fontId="9" fillId="5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5" xfId="1" applyNumberFormat="1" applyFont="1" applyFill="1" applyBorder="1" applyAlignment="1" applyProtection="1">
      <alignment horizontal="center" vertical="center" wrapText="1"/>
      <protection locked="0"/>
    </xf>
    <xf numFmtId="49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left" vertical="top" wrapText="1" indent="1"/>
      <protection locked="0"/>
    </xf>
    <xf numFmtId="0" fontId="9" fillId="0" borderId="29" xfId="0" applyFont="1" applyBorder="1" applyAlignment="1" applyProtection="1">
      <alignment horizontal="center"/>
      <protection locked="0"/>
    </xf>
    <xf numFmtId="164" fontId="9" fillId="4" borderId="0" xfId="1" applyNumberFormat="1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left" vertical="center" wrapText="1" inden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164" fontId="9" fillId="4" borderId="25" xfId="1" applyNumberFormat="1" applyFont="1" applyFill="1" applyBorder="1" applyAlignment="1" applyProtection="1">
      <alignment horizontal="center" vertical="center" wrapText="1"/>
    </xf>
    <xf numFmtId="49" fontId="8" fillId="6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left" vertical="center" wrapText="1" indent="1"/>
      <protection locked="0"/>
    </xf>
    <xf numFmtId="49" fontId="9" fillId="6" borderId="1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left" vertical="top" wrapText="1" inden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0" fillId="3" borderId="28" xfId="0" applyFont="1" applyFill="1" applyBorder="1" applyAlignment="1" applyProtection="1">
      <alignment horizontal="left" vertical="center" wrapText="1" indent="1"/>
      <protection locked="0"/>
    </xf>
    <xf numFmtId="0" fontId="9" fillId="0" borderId="28" xfId="0" applyFont="1" applyBorder="1" applyAlignment="1" applyProtection="1">
      <alignment horizontal="center" vertical="top" wrapText="1"/>
      <protection locked="0"/>
    </xf>
    <xf numFmtId="164" fontId="9" fillId="4" borderId="32" xfId="1" applyNumberFormat="1" applyFont="1" applyFill="1" applyBorder="1" applyAlignment="1" applyProtection="1">
      <alignment horizontal="center" vertical="center" wrapText="1"/>
    </xf>
    <xf numFmtId="49" fontId="8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6" xfId="0" applyNumberFormat="1" applyFont="1" applyFill="1" applyBorder="1" applyAlignment="1" applyProtection="1">
      <alignment horizontal="center" vertical="center" wrapText="1"/>
      <protection locked="0"/>
    </xf>
    <xf numFmtId="8" fontId="10" fillId="3" borderId="33" xfId="0" applyNumberFormat="1" applyFont="1" applyFill="1" applyBorder="1" applyAlignment="1" applyProtection="1">
      <alignment horizontal="left" vertical="top" wrapText="1" indent="1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164" fontId="9" fillId="4" borderId="34" xfId="1" applyNumberFormat="1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left" vertical="top" wrapText="1" indent="1"/>
      <protection locked="0"/>
    </xf>
    <xf numFmtId="164" fontId="9" fillId="4" borderId="35" xfId="1" applyNumberFormat="1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top" wrapText="1" indent="1"/>
      <protection locked="0"/>
    </xf>
    <xf numFmtId="49" fontId="9" fillId="6" borderId="26" xfId="0" applyNumberFormat="1" applyFont="1" applyFill="1" applyBorder="1" applyAlignment="1" applyProtection="1">
      <alignment horizontal="center" vertical="center" wrapText="1"/>
      <protection locked="0"/>
    </xf>
    <xf numFmtId="8" fontId="10" fillId="3" borderId="6" xfId="0" applyNumberFormat="1" applyFont="1" applyFill="1" applyBorder="1" applyAlignment="1" applyProtection="1">
      <alignment horizontal="left" vertical="top" wrapText="1" indent="1"/>
      <protection locked="0"/>
    </xf>
    <xf numFmtId="0" fontId="10" fillId="0" borderId="15" xfId="0" applyFont="1" applyBorder="1" applyAlignment="1" applyProtection="1">
      <alignment horizontal="left" vertical="center" wrapText="1" indent="1"/>
      <protection locked="0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49" fontId="8" fillId="7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 indent="1"/>
      <protection locked="0"/>
    </xf>
    <xf numFmtId="0" fontId="12" fillId="3" borderId="28" xfId="0" applyFont="1" applyFill="1" applyBorder="1" applyAlignment="1" applyProtection="1">
      <alignment horizontal="center" vertical="center" wrapText="1"/>
      <protection locked="0"/>
    </xf>
    <xf numFmtId="164" fontId="8" fillId="8" borderId="39" xfId="1" applyNumberFormat="1" applyFont="1" applyFill="1" applyBorder="1" applyAlignment="1" applyProtection="1">
      <alignment horizontal="center" vertical="center" wrapText="1"/>
      <protection locked="0"/>
    </xf>
    <xf numFmtId="164" fontId="8" fillId="8" borderId="6" xfId="1" applyNumberFormat="1" applyFont="1" applyFill="1" applyBorder="1" applyAlignment="1" applyProtection="1">
      <alignment horizontal="center" vertical="center" wrapText="1"/>
      <protection locked="0"/>
    </xf>
    <xf numFmtId="164" fontId="9" fillId="4" borderId="0" xfId="1" applyNumberFormat="1" applyFont="1" applyFill="1" applyBorder="1" applyAlignment="1" applyProtection="1">
      <alignment horizontal="center" vertical="center" wrapText="1"/>
      <protection locked="0"/>
    </xf>
    <xf numFmtId="43" fontId="9" fillId="4" borderId="0" xfId="1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Alignment="1" applyProtection="1">
      <alignment horizontal="left" vertical="top" wrapText="1" indent="1"/>
      <protection locked="0"/>
    </xf>
    <xf numFmtId="0" fontId="0" fillId="3" borderId="0" xfId="0" applyFill="1" applyAlignment="1" applyProtection="1">
      <alignment horizontal="left" vertical="top" wrapText="1" indent="1"/>
      <protection locked="0"/>
    </xf>
    <xf numFmtId="0" fontId="0" fillId="3" borderId="0" xfId="0" applyFill="1" applyAlignment="1" applyProtection="1">
      <alignment horizontal="left" wrapText="1" indent="1"/>
      <protection locked="0"/>
    </xf>
    <xf numFmtId="49" fontId="2" fillId="2" borderId="35" xfId="0" applyNumberFormat="1" applyFont="1" applyFill="1" applyBorder="1" applyAlignment="1">
      <alignment horizontal="center" vertical="center" wrapText="1"/>
    </xf>
    <xf numFmtId="0" fontId="11" fillId="5" borderId="35" xfId="0" applyFont="1" applyFill="1" applyBorder="1" applyAlignment="1" applyProtection="1">
      <alignment horizontal="center" vertical="center" wrapText="1"/>
      <protection locked="0"/>
    </xf>
    <xf numFmtId="49" fontId="9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40" xfId="0" applyFont="1" applyFill="1" applyBorder="1" applyAlignment="1" applyProtection="1">
      <alignment vertical="center" wrapText="1"/>
      <protection locked="0"/>
    </xf>
    <xf numFmtId="0" fontId="9" fillId="3" borderId="28" xfId="0" applyFont="1" applyFill="1" applyBorder="1" applyAlignment="1" applyProtection="1">
      <alignment horizontal="left" vertical="top" wrapText="1" indent="1"/>
      <protection locked="0"/>
    </xf>
    <xf numFmtId="0" fontId="9" fillId="3" borderId="28" xfId="0" applyFont="1" applyFill="1" applyBorder="1" applyAlignment="1" applyProtection="1">
      <alignment horizontal="center" vertical="top" wrapText="1"/>
      <protection locked="0"/>
    </xf>
    <xf numFmtId="164" fontId="9" fillId="4" borderId="3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9" fillId="3" borderId="6" xfId="0" applyFont="1" applyFill="1" applyBorder="1" applyAlignment="1" applyProtection="1">
      <alignment horizontal="left" vertical="top" wrapText="1" indent="1"/>
      <protection locked="0"/>
    </xf>
    <xf numFmtId="0" fontId="9" fillId="3" borderId="6" xfId="0" applyFont="1" applyFill="1" applyBorder="1" applyAlignment="1" applyProtection="1">
      <alignment horizontal="center" vertical="top" wrapText="1"/>
      <protection locked="0"/>
    </xf>
    <xf numFmtId="164" fontId="9" fillId="4" borderId="35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41" xfId="0" applyFont="1" applyFill="1" applyBorder="1" applyAlignment="1" applyProtection="1">
      <alignment horizontal="left" vertical="top" wrapText="1" indent="1"/>
      <protection locked="0"/>
    </xf>
    <xf numFmtId="164" fontId="9" fillId="4" borderId="1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0" fillId="0" borderId="17" xfId="0" applyBorder="1"/>
    <xf numFmtId="0" fontId="0" fillId="0" borderId="3" xfId="0" applyBorder="1"/>
    <xf numFmtId="164" fontId="0" fillId="0" borderId="6" xfId="0" applyNumberFormat="1" applyBorder="1" applyAlignment="1">
      <alignment horizontal="center" vertical="center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164" fontId="0" fillId="0" borderId="28" xfId="0" applyNumberFormat="1" applyBorder="1" applyAlignment="1">
      <alignment horizontal="center" vertical="center"/>
    </xf>
    <xf numFmtId="0" fontId="10" fillId="0" borderId="6" xfId="0" applyFont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/>
      <protection locked="0"/>
    </xf>
    <xf numFmtId="0" fontId="11" fillId="5" borderId="36" xfId="0" applyFont="1" applyFill="1" applyBorder="1" applyAlignment="1" applyProtection="1">
      <alignment horizontal="center" vertical="center" wrapText="1"/>
      <protection locked="0"/>
    </xf>
    <xf numFmtId="0" fontId="11" fillId="5" borderId="37" xfId="0" applyFont="1" applyFill="1" applyBorder="1" applyAlignment="1" applyProtection="1">
      <alignment horizontal="center" vertical="center" wrapText="1"/>
      <protection locked="0"/>
    </xf>
    <xf numFmtId="0" fontId="11" fillId="5" borderId="38" xfId="0" applyFont="1" applyFill="1" applyBorder="1" applyAlignment="1" applyProtection="1">
      <alignment horizontal="center" vertical="center" wrapText="1"/>
      <protection locked="0"/>
    </xf>
    <xf numFmtId="0" fontId="8" fillId="5" borderId="35" xfId="0" applyFont="1" applyFill="1" applyBorder="1" applyAlignment="1" applyProtection="1">
      <alignment horizontal="left" vertical="center" wrapText="1"/>
      <protection locked="0"/>
    </xf>
    <xf numFmtId="0" fontId="8" fillId="5" borderId="10" xfId="0" applyFont="1" applyFill="1" applyBorder="1" applyAlignment="1" applyProtection="1">
      <alignment horizontal="left" vertical="center" wrapText="1"/>
      <protection locked="0"/>
    </xf>
    <xf numFmtId="0" fontId="8" fillId="5" borderId="11" xfId="0" applyFont="1" applyFill="1" applyBorder="1" applyAlignment="1" applyProtection="1">
      <alignment horizontal="left" vertical="center" wrapText="1"/>
      <protection locked="0"/>
    </xf>
    <xf numFmtId="0" fontId="8" fillId="6" borderId="35" xfId="0" applyFont="1" applyFill="1" applyBorder="1" applyAlignment="1" applyProtection="1">
      <alignment horizontal="left" vertical="center" wrapText="1"/>
      <protection locked="0"/>
    </xf>
    <xf numFmtId="0" fontId="8" fillId="6" borderId="10" xfId="0" applyFont="1" applyFill="1" applyBorder="1" applyAlignment="1" applyProtection="1">
      <alignment horizontal="left" vertical="center" wrapText="1"/>
      <protection locked="0"/>
    </xf>
    <xf numFmtId="0" fontId="8" fillId="6" borderId="11" xfId="0" applyFont="1" applyFill="1" applyBorder="1" applyAlignment="1" applyProtection="1">
      <alignment horizontal="left" vertical="center" wrapText="1"/>
      <protection locked="0"/>
    </xf>
    <xf numFmtId="0" fontId="11" fillId="5" borderId="34" xfId="0" applyFont="1" applyFill="1" applyBorder="1" applyAlignment="1" applyProtection="1">
      <alignment horizontal="left" vertical="center" wrapText="1"/>
      <protection locked="0"/>
    </xf>
    <xf numFmtId="0" fontId="11" fillId="5" borderId="32" xfId="0" applyFont="1" applyFill="1" applyBorder="1" applyAlignment="1" applyProtection="1">
      <alignment horizontal="left" vertical="center" wrapText="1"/>
      <protection locked="0"/>
    </xf>
    <xf numFmtId="0" fontId="11" fillId="5" borderId="42" xfId="0" applyFont="1" applyFill="1" applyBorder="1" applyAlignment="1" applyProtection="1">
      <alignment horizontal="left" vertical="center" wrapText="1"/>
      <protection locked="0"/>
    </xf>
    <xf numFmtId="0" fontId="11" fillId="5" borderId="35" xfId="0" applyFont="1" applyFill="1" applyBorder="1" applyAlignment="1" applyProtection="1">
      <alignment horizontal="left" vertical="center" wrapText="1"/>
      <protection locked="0"/>
    </xf>
    <xf numFmtId="0" fontId="11" fillId="5" borderId="10" xfId="0" applyFont="1" applyFill="1" applyBorder="1" applyAlignment="1" applyProtection="1">
      <alignment horizontal="left" vertical="center" wrapText="1"/>
      <protection locked="0"/>
    </xf>
    <xf numFmtId="0" fontId="11" fillId="5" borderId="11" xfId="0" applyFont="1" applyFill="1" applyBorder="1" applyAlignment="1" applyProtection="1">
      <alignment horizontal="left" vertical="center" wrapText="1"/>
      <protection locked="0"/>
    </xf>
    <xf numFmtId="0" fontId="11" fillId="5" borderId="35" xfId="0" applyFont="1" applyFill="1" applyBorder="1" applyAlignment="1" applyProtection="1">
      <alignment horizontal="left" vertical="center"/>
      <protection locked="0"/>
    </xf>
    <xf numFmtId="0" fontId="11" fillId="5" borderId="10" xfId="0" applyFont="1" applyFill="1" applyBorder="1" applyAlignment="1" applyProtection="1">
      <alignment horizontal="left" vertical="center"/>
      <protection locked="0"/>
    </xf>
    <xf numFmtId="0" fontId="11" fillId="5" borderId="11" xfId="0" applyFont="1" applyFill="1" applyBorder="1" applyAlignment="1" applyProtection="1">
      <alignment horizontal="left" vertical="center"/>
      <protection locked="0"/>
    </xf>
    <xf numFmtId="49" fontId="8" fillId="6" borderId="30" xfId="0" applyNumberFormat="1" applyFont="1" applyFill="1" applyBorder="1" applyAlignment="1" applyProtection="1">
      <alignment horizontal="center" vertical="center" wrapText="1"/>
      <protection locked="0"/>
    </xf>
    <xf numFmtId="49" fontId="8" fillId="6" borderId="31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0" xfId="0" applyNumberFormat="1" applyFont="1" applyFill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0" fontId="11" fillId="3" borderId="0" xfId="0" applyFont="1" applyFill="1" applyAlignment="1" applyProtection="1">
      <alignment horizontal="left" vertical="top" wrapText="1" indent="1"/>
      <protection locked="0"/>
    </xf>
    <xf numFmtId="0" fontId="0" fillId="3" borderId="0" xfId="0" applyFill="1" applyAlignment="1" applyProtection="1">
      <alignment horizontal="left" vertical="top" wrapText="1" indent="1"/>
      <protection locked="0"/>
    </xf>
    <xf numFmtId="0" fontId="0" fillId="3" borderId="0" xfId="0" applyFill="1" applyAlignment="1" applyProtection="1">
      <alignment horizontal="left" wrapText="1" indent="1"/>
      <protection locked="0"/>
    </xf>
    <xf numFmtId="49" fontId="9" fillId="6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43" xfId="0" applyNumberFormat="1" applyFont="1" applyFill="1" applyBorder="1" applyAlignment="1" applyProtection="1">
      <alignment horizontal="center" vertical="center" wrapText="1"/>
      <protection locked="0"/>
    </xf>
    <xf numFmtId="49" fontId="9" fillId="6" borderId="4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7" xfId="0" applyFont="1" applyFill="1" applyBorder="1" applyAlignment="1" applyProtection="1">
      <alignment horizontal="left" vertical="center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63254-F47A-4D15-B959-68CFB8DF328D}">
  <dimension ref="A1:H63"/>
  <sheetViews>
    <sheetView tabSelected="1" topLeftCell="A9" zoomScale="104" zoomScaleNormal="110" workbookViewId="0">
      <selection activeCell="H62" sqref="H62"/>
    </sheetView>
  </sheetViews>
  <sheetFormatPr baseColWidth="10" defaultRowHeight="15"/>
  <cols>
    <col min="1" max="1" width="18.140625" customWidth="1"/>
    <col min="2" max="2" width="43.140625" customWidth="1"/>
    <col min="3" max="3" width="16.5703125" customWidth="1"/>
    <col min="4" max="4" width="19" customWidth="1"/>
    <col min="5" max="5" width="16.140625" customWidth="1"/>
    <col min="6" max="6" width="19.42578125" customWidth="1"/>
  </cols>
  <sheetData>
    <row r="1" spans="1:8" ht="15.75" customHeight="1">
      <c r="A1" s="1"/>
      <c r="B1" s="119" t="s">
        <v>38</v>
      </c>
      <c r="C1" s="119"/>
    </row>
    <row r="2" spans="1:8" ht="30" customHeight="1">
      <c r="A2" s="1"/>
      <c r="B2" s="119"/>
      <c r="C2" s="119"/>
    </row>
    <row r="3" spans="1:8" ht="33.75" customHeight="1">
      <c r="A3" s="1"/>
      <c r="B3" s="119"/>
      <c r="C3" s="119"/>
    </row>
    <row r="4" spans="1:8" ht="15.75" customHeight="1">
      <c r="A4" s="1"/>
      <c r="B4" s="17"/>
      <c r="C4" s="17"/>
      <c r="D4" s="17"/>
    </row>
    <row r="5" spans="1:8" ht="15.75" customHeight="1">
      <c r="A5" s="1"/>
      <c r="B5" s="17"/>
      <c r="C5" s="17"/>
      <c r="D5" s="17"/>
    </row>
    <row r="6" spans="1:8" ht="15.75" customHeight="1" thickBot="1">
      <c r="A6" s="1"/>
      <c r="B6" s="17"/>
      <c r="C6" s="17"/>
      <c r="D6" s="17"/>
    </row>
    <row r="7" spans="1:8" ht="18.75" thickBot="1">
      <c r="A7" s="1"/>
      <c r="B7" s="4" t="s">
        <v>0</v>
      </c>
      <c r="C7" s="5"/>
      <c r="D7" s="91"/>
      <c r="E7" s="92"/>
    </row>
    <row r="8" spans="1:8" ht="17.25" customHeight="1" thickBot="1">
      <c r="A8" s="1"/>
      <c r="B8" s="2"/>
      <c r="C8" s="3"/>
    </row>
    <row r="9" spans="1:8" ht="45" customHeight="1">
      <c r="A9" s="1"/>
      <c r="B9" s="120" t="s">
        <v>36</v>
      </c>
      <c r="C9" s="121"/>
      <c r="D9" s="121"/>
      <c r="E9" s="122"/>
    </row>
    <row r="10" spans="1:8" ht="57" customHeight="1" thickBot="1">
      <c r="A10" s="1"/>
      <c r="B10" s="123"/>
      <c r="C10" s="124"/>
      <c r="D10" s="124"/>
      <c r="E10" s="125"/>
    </row>
    <row r="11" spans="1:8">
      <c r="A11" s="1"/>
      <c r="B11" s="126"/>
      <c r="C11" s="126"/>
    </row>
    <row r="12" spans="1:8" ht="38.25">
      <c r="A12" s="21" t="s">
        <v>1</v>
      </c>
      <c r="B12" s="6" t="s">
        <v>2</v>
      </c>
      <c r="C12" s="6" t="s">
        <v>3</v>
      </c>
      <c r="D12" s="6" t="s">
        <v>4</v>
      </c>
      <c r="E12" s="6" t="s">
        <v>5</v>
      </c>
      <c r="F12" s="6" t="s">
        <v>95</v>
      </c>
      <c r="H12" s="90"/>
    </row>
    <row r="13" spans="1:8" ht="30" customHeight="1">
      <c r="A13" s="22" t="s">
        <v>39</v>
      </c>
      <c r="B13" s="102" t="s">
        <v>40</v>
      </c>
      <c r="C13" s="103"/>
      <c r="D13" s="103"/>
      <c r="E13" s="103"/>
      <c r="F13" s="104"/>
      <c r="H13" s="90"/>
    </row>
    <row r="14" spans="1:8" ht="30">
      <c r="A14" s="23" t="s">
        <v>41</v>
      </c>
      <c r="B14" s="14" t="s">
        <v>42</v>
      </c>
      <c r="C14" s="27" t="s">
        <v>6</v>
      </c>
      <c r="D14" s="10"/>
      <c r="E14" s="24"/>
      <c r="F14" s="93">
        <f>D14+D14*E14</f>
        <v>0</v>
      </c>
      <c r="H14" s="90"/>
    </row>
    <row r="15" spans="1:8" ht="30">
      <c r="A15" s="26" t="s">
        <v>43</v>
      </c>
      <c r="B15" s="14" t="s">
        <v>44</v>
      </c>
      <c r="C15" s="27" t="s">
        <v>7</v>
      </c>
      <c r="D15" s="10"/>
      <c r="E15" s="24"/>
      <c r="F15" s="93">
        <f t="shared" ref="F15:F16" si="0">D15+D15*E15</f>
        <v>0</v>
      </c>
      <c r="H15" s="90"/>
    </row>
    <row r="16" spans="1:8" ht="30" customHeight="1">
      <c r="A16" s="26" t="s">
        <v>45</v>
      </c>
      <c r="B16" s="94" t="s">
        <v>46</v>
      </c>
      <c r="C16" s="95" t="s">
        <v>11</v>
      </c>
      <c r="D16" s="10"/>
      <c r="E16" s="24"/>
      <c r="F16" s="93">
        <f t="shared" si="0"/>
        <v>0</v>
      </c>
    </row>
    <row r="17" spans="1:6" ht="26.25" customHeight="1">
      <c r="A17" s="28" t="s">
        <v>47</v>
      </c>
      <c r="B17" s="105" t="s">
        <v>98</v>
      </c>
      <c r="C17" s="106"/>
      <c r="D17" s="106"/>
      <c r="E17" s="106"/>
      <c r="F17" s="107"/>
    </row>
    <row r="18" spans="1:6" ht="30" customHeight="1">
      <c r="A18" s="26" t="s">
        <v>48</v>
      </c>
      <c r="B18" s="29" t="s">
        <v>49</v>
      </c>
      <c r="C18" s="30" t="s">
        <v>7</v>
      </c>
      <c r="D18" s="31"/>
      <c r="E18" s="32"/>
      <c r="F18" s="93">
        <f>D18+D18*E18</f>
        <v>0</v>
      </c>
    </row>
    <row r="19" spans="1:6" ht="18.75" customHeight="1">
      <c r="A19" s="33" t="s">
        <v>50</v>
      </c>
      <c r="B19" s="34" t="s">
        <v>51</v>
      </c>
      <c r="C19" s="27" t="s">
        <v>7</v>
      </c>
      <c r="D19" s="10"/>
      <c r="E19" s="24"/>
      <c r="F19" s="93">
        <f t="shared" ref="F19:F21" si="1">D19+D19*E19</f>
        <v>0</v>
      </c>
    </row>
    <row r="20" spans="1:6" ht="20.25" customHeight="1">
      <c r="A20" s="35" t="s">
        <v>52</v>
      </c>
      <c r="B20" s="12" t="s">
        <v>24</v>
      </c>
      <c r="C20" s="27" t="s">
        <v>25</v>
      </c>
      <c r="D20" s="10"/>
      <c r="E20" s="24"/>
      <c r="F20" s="93">
        <f t="shared" si="1"/>
        <v>0</v>
      </c>
    </row>
    <row r="21" spans="1:6" ht="20.25" customHeight="1">
      <c r="A21" s="35" t="s">
        <v>99</v>
      </c>
      <c r="B21" s="12" t="s">
        <v>100</v>
      </c>
      <c r="C21" s="27" t="s">
        <v>6</v>
      </c>
      <c r="D21" s="10"/>
      <c r="E21" s="24"/>
      <c r="F21" s="93">
        <f t="shared" si="1"/>
        <v>0</v>
      </c>
    </row>
    <row r="22" spans="1:6" ht="31.5" customHeight="1">
      <c r="A22" s="37" t="s">
        <v>53</v>
      </c>
      <c r="B22" s="108" t="s">
        <v>8</v>
      </c>
      <c r="C22" s="109"/>
      <c r="D22" s="109"/>
      <c r="E22" s="109"/>
      <c r="F22" s="110"/>
    </row>
    <row r="23" spans="1:6" ht="15.75">
      <c r="A23" s="38" t="s">
        <v>54</v>
      </c>
      <c r="B23" s="39" t="s">
        <v>55</v>
      </c>
      <c r="C23" s="40" t="s">
        <v>7</v>
      </c>
      <c r="D23" s="41"/>
      <c r="E23" s="32"/>
      <c r="F23" s="96">
        <f>D23+D23*E23</f>
        <v>0</v>
      </c>
    </row>
    <row r="24" spans="1:6" ht="30">
      <c r="A24" s="38" t="s">
        <v>56</v>
      </c>
      <c r="B24" s="42" t="s">
        <v>9</v>
      </c>
      <c r="C24" s="43" t="s">
        <v>10</v>
      </c>
      <c r="D24" s="44"/>
      <c r="E24" s="36"/>
      <c r="F24" s="96">
        <f>D24+D24*E24</f>
        <v>0</v>
      </c>
    </row>
    <row r="25" spans="1:6" ht="21" customHeight="1">
      <c r="A25" s="45" t="s">
        <v>57</v>
      </c>
      <c r="B25" s="111" t="s">
        <v>58</v>
      </c>
      <c r="C25" s="112"/>
      <c r="D25" s="112"/>
      <c r="E25" s="112"/>
      <c r="F25" s="113"/>
    </row>
    <row r="26" spans="1:6" ht="30">
      <c r="A26" s="46" t="s">
        <v>59</v>
      </c>
      <c r="B26" s="8" t="s">
        <v>37</v>
      </c>
      <c r="C26" s="9" t="s">
        <v>11</v>
      </c>
      <c r="D26" s="31"/>
      <c r="E26" s="32"/>
      <c r="F26" s="96">
        <f>D26+D26*E26</f>
        <v>0</v>
      </c>
    </row>
    <row r="27" spans="1:6" ht="31.5" customHeight="1">
      <c r="A27" s="46" t="s">
        <v>60</v>
      </c>
      <c r="B27" s="47" t="s">
        <v>12</v>
      </c>
      <c r="C27" s="7" t="s">
        <v>11</v>
      </c>
      <c r="D27" s="10"/>
      <c r="E27" s="24"/>
      <c r="F27" s="96">
        <f t="shared" ref="F27:F29" si="2">D27+D27*E27</f>
        <v>0</v>
      </c>
    </row>
    <row r="28" spans="1:6">
      <c r="A28" s="46" t="s">
        <v>61</v>
      </c>
      <c r="B28" s="47" t="s">
        <v>13</v>
      </c>
      <c r="C28" s="18" t="s">
        <v>6</v>
      </c>
      <c r="D28" s="10"/>
      <c r="E28" s="24"/>
      <c r="F28" s="96">
        <f t="shared" si="2"/>
        <v>0</v>
      </c>
    </row>
    <row r="29" spans="1:6" ht="30.75" customHeight="1">
      <c r="A29" s="48" t="s">
        <v>62</v>
      </c>
      <c r="B29" s="49" t="s">
        <v>14</v>
      </c>
      <c r="C29" s="50" t="s">
        <v>6</v>
      </c>
      <c r="D29" s="20"/>
      <c r="E29" s="24"/>
      <c r="F29" s="96">
        <f t="shared" si="2"/>
        <v>0</v>
      </c>
    </row>
    <row r="30" spans="1:6" ht="21.75" customHeight="1">
      <c r="A30" s="117" t="s">
        <v>63</v>
      </c>
      <c r="B30" s="111" t="s">
        <v>15</v>
      </c>
      <c r="C30" s="112"/>
      <c r="D30" s="112"/>
      <c r="E30" s="112"/>
      <c r="F30" s="113"/>
    </row>
    <row r="31" spans="1:6" ht="32.25" customHeight="1">
      <c r="A31" s="118"/>
      <c r="B31" s="51" t="s">
        <v>16</v>
      </c>
      <c r="C31" s="52" t="s">
        <v>6</v>
      </c>
      <c r="D31" s="53"/>
      <c r="E31" s="32"/>
      <c r="F31" s="96">
        <f>D31+D31*E31</f>
        <v>0</v>
      </c>
    </row>
    <row r="32" spans="1:6" ht="24" customHeight="1">
      <c r="A32" s="54" t="s">
        <v>64</v>
      </c>
      <c r="B32" s="111" t="s">
        <v>17</v>
      </c>
      <c r="C32" s="112"/>
      <c r="D32" s="112"/>
      <c r="E32" s="112"/>
      <c r="F32" s="113"/>
    </row>
    <row r="33" spans="1:6" ht="30">
      <c r="A33" s="55" t="s">
        <v>65</v>
      </c>
      <c r="B33" s="56" t="s">
        <v>66</v>
      </c>
      <c r="C33" s="57" t="s">
        <v>6</v>
      </c>
      <c r="D33" s="58"/>
      <c r="E33" s="32"/>
      <c r="F33" s="96">
        <f>D33+D33*E33</f>
        <v>0</v>
      </c>
    </row>
    <row r="34" spans="1:6">
      <c r="A34" s="55" t="s">
        <v>67</v>
      </c>
      <c r="B34" s="59" t="s">
        <v>29</v>
      </c>
      <c r="C34" s="15" t="s">
        <v>7</v>
      </c>
      <c r="D34" s="60"/>
      <c r="E34" s="24"/>
      <c r="F34" s="96">
        <f t="shared" ref="F34:F38" si="3">D34+D34*E34</f>
        <v>0</v>
      </c>
    </row>
    <row r="35" spans="1:6" ht="31.5" customHeight="1">
      <c r="A35" s="131" t="s">
        <v>68</v>
      </c>
      <c r="B35" s="59" t="s">
        <v>30</v>
      </c>
      <c r="C35" s="15" t="s">
        <v>7</v>
      </c>
      <c r="D35" s="60"/>
      <c r="E35" s="24"/>
      <c r="F35" s="96">
        <f t="shared" si="3"/>
        <v>0</v>
      </c>
    </row>
    <row r="36" spans="1:6" ht="31.5" customHeight="1">
      <c r="A36" s="130" t="s">
        <v>104</v>
      </c>
      <c r="B36" s="61" t="s">
        <v>106</v>
      </c>
      <c r="C36" s="11" t="s">
        <v>6</v>
      </c>
      <c r="D36" s="44"/>
      <c r="E36" s="36"/>
      <c r="F36" s="96">
        <f t="shared" si="3"/>
        <v>0</v>
      </c>
    </row>
    <row r="37" spans="1:6" ht="21.75" customHeight="1">
      <c r="A37" s="130" t="s">
        <v>105</v>
      </c>
      <c r="B37" s="61" t="s">
        <v>107</v>
      </c>
      <c r="C37" s="11" t="s">
        <v>11</v>
      </c>
      <c r="D37" s="44"/>
      <c r="E37" s="36"/>
      <c r="F37" s="96">
        <f t="shared" si="3"/>
        <v>0</v>
      </c>
    </row>
    <row r="38" spans="1:6" ht="19.5" customHeight="1">
      <c r="A38" s="132" t="s">
        <v>69</v>
      </c>
      <c r="B38" s="61" t="s">
        <v>31</v>
      </c>
      <c r="C38" s="11" t="s">
        <v>7</v>
      </c>
      <c r="D38" s="44"/>
      <c r="E38" s="36"/>
      <c r="F38" s="96">
        <f t="shared" si="3"/>
        <v>0</v>
      </c>
    </row>
    <row r="39" spans="1:6" ht="30.75" customHeight="1">
      <c r="A39" s="54" t="s">
        <v>70</v>
      </c>
      <c r="B39" s="111" t="s">
        <v>71</v>
      </c>
      <c r="C39" s="112"/>
      <c r="D39" s="112"/>
      <c r="E39" s="112"/>
      <c r="F39" s="113"/>
    </row>
    <row r="40" spans="1:6" ht="30">
      <c r="A40" s="62" t="s">
        <v>72</v>
      </c>
      <c r="B40" s="63" t="s">
        <v>73</v>
      </c>
      <c r="C40" s="50" t="s">
        <v>6</v>
      </c>
      <c r="D40" s="10"/>
      <c r="E40" s="24"/>
      <c r="F40" s="93">
        <f>D40+D40*E40</f>
        <v>0</v>
      </c>
    </row>
    <row r="41" spans="1:6" ht="45">
      <c r="A41" s="62" t="s">
        <v>74</v>
      </c>
      <c r="B41" s="19" t="s">
        <v>75</v>
      </c>
      <c r="C41" s="50" t="s">
        <v>11</v>
      </c>
      <c r="D41" s="20"/>
      <c r="E41" s="36"/>
      <c r="F41" s="93">
        <f>D41+D41*E41</f>
        <v>0</v>
      </c>
    </row>
    <row r="42" spans="1:6" ht="15.75">
      <c r="A42" s="45" t="s">
        <v>76</v>
      </c>
      <c r="B42" s="114" t="s">
        <v>18</v>
      </c>
      <c r="C42" s="115"/>
      <c r="D42" s="115"/>
      <c r="E42" s="115"/>
      <c r="F42" s="116"/>
    </row>
    <row r="43" spans="1:6">
      <c r="A43" s="46" t="s">
        <v>77</v>
      </c>
      <c r="B43" s="64" t="s">
        <v>19</v>
      </c>
      <c r="C43" s="9" t="s">
        <v>7</v>
      </c>
      <c r="D43" s="31"/>
      <c r="E43" s="24"/>
      <c r="F43" s="93">
        <f>D43+D43*E43</f>
        <v>0</v>
      </c>
    </row>
    <row r="44" spans="1:6">
      <c r="A44" s="46" t="s">
        <v>78</v>
      </c>
      <c r="B44" s="65" t="s">
        <v>20</v>
      </c>
      <c r="C44" s="7" t="s">
        <v>10</v>
      </c>
      <c r="D44" s="10"/>
      <c r="E44" s="24"/>
      <c r="F44" s="93">
        <f t="shared" ref="F44:F45" si="4">D44+D44*E44</f>
        <v>0</v>
      </c>
    </row>
    <row r="45" spans="1:6">
      <c r="A45" s="46" t="s">
        <v>79</v>
      </c>
      <c r="B45" s="47" t="s">
        <v>21</v>
      </c>
      <c r="C45" s="18" t="s">
        <v>7</v>
      </c>
      <c r="D45" s="20"/>
      <c r="E45" s="36"/>
      <c r="F45" s="93">
        <f t="shared" si="4"/>
        <v>0</v>
      </c>
    </row>
    <row r="46" spans="1:6" ht="20.25" customHeight="1">
      <c r="A46" s="66" t="s">
        <v>80</v>
      </c>
      <c r="B46" s="114" t="s">
        <v>81</v>
      </c>
      <c r="C46" s="115"/>
      <c r="D46" s="115"/>
      <c r="E46" s="115"/>
      <c r="F46" s="116"/>
    </row>
    <row r="47" spans="1:6">
      <c r="A47" s="48" t="s">
        <v>82</v>
      </c>
      <c r="B47" s="67" t="s">
        <v>22</v>
      </c>
      <c r="C47" s="68" t="s">
        <v>10</v>
      </c>
      <c r="D47" s="31"/>
      <c r="E47" s="24"/>
      <c r="F47" s="93">
        <f>D47+D47*E47</f>
        <v>0</v>
      </c>
    </row>
    <row r="48" spans="1:6">
      <c r="A48" s="48" t="s">
        <v>83</v>
      </c>
      <c r="B48" s="133" t="s">
        <v>84</v>
      </c>
      <c r="C48" s="16" t="s">
        <v>7</v>
      </c>
      <c r="D48" s="10"/>
      <c r="E48" s="24"/>
      <c r="F48" s="93">
        <f>D48+D48*E48</f>
        <v>0</v>
      </c>
    </row>
    <row r="49" spans="1:6" ht="15.75">
      <c r="A49" s="99" t="s">
        <v>23</v>
      </c>
      <c r="B49" s="100"/>
      <c r="C49" s="101"/>
      <c r="D49" s="69">
        <f>D47+D43+D44+D45+D33+D31+D26+D27+D28+D29+D23+D24+D18+D19+D14+D15+D16+D20+D34+D35+D38+D40+D41+D48</f>
        <v>0</v>
      </c>
      <c r="F49" s="70">
        <f>F48+F47+F45+F44+F43+F41+F40+F38+F35+F34+F33+F31+F29+F28+F27+F26+F24+F23+F20+F19+F18+F16+F15+F14</f>
        <v>0</v>
      </c>
    </row>
    <row r="50" spans="1:6" ht="15.75">
      <c r="A50" s="127"/>
      <c r="B50" s="128"/>
      <c r="C50" s="129"/>
      <c r="D50" s="71"/>
    </row>
    <row r="51" spans="1:6" ht="15" customHeight="1">
      <c r="A51" s="73"/>
      <c r="B51" s="74"/>
      <c r="C51" s="75"/>
      <c r="D51" s="71"/>
      <c r="E51" s="72"/>
    </row>
    <row r="52" spans="1:6" ht="38.25">
      <c r="A52" s="76" t="s">
        <v>1</v>
      </c>
      <c r="B52" s="6" t="s">
        <v>2</v>
      </c>
      <c r="C52" s="6" t="s">
        <v>3</v>
      </c>
      <c r="D52" s="6" t="s">
        <v>96</v>
      </c>
      <c r="E52" s="6" t="s">
        <v>5</v>
      </c>
      <c r="F52" s="6" t="s">
        <v>97</v>
      </c>
    </row>
    <row r="53" spans="1:6" ht="15.75">
      <c r="A53" s="77" t="s">
        <v>85</v>
      </c>
      <c r="B53" s="98" t="s">
        <v>86</v>
      </c>
      <c r="C53" s="98"/>
      <c r="D53" s="98"/>
      <c r="E53" s="98"/>
      <c r="F53" s="98"/>
    </row>
    <row r="54" spans="1:6">
      <c r="A54" s="78" t="s">
        <v>87</v>
      </c>
      <c r="B54" s="12" t="s">
        <v>26</v>
      </c>
      <c r="C54" s="13" t="s">
        <v>11</v>
      </c>
      <c r="D54" s="10"/>
      <c r="E54" s="25"/>
      <c r="F54" s="36"/>
    </row>
    <row r="55" spans="1:6">
      <c r="A55" s="79" t="s">
        <v>88</v>
      </c>
      <c r="B55" s="12" t="s">
        <v>27</v>
      </c>
      <c r="C55" s="27" t="s">
        <v>28</v>
      </c>
      <c r="D55" s="10"/>
      <c r="E55" s="25"/>
      <c r="F55" s="36"/>
    </row>
    <row r="56" spans="1:6" ht="30">
      <c r="A56" s="62" t="s">
        <v>89</v>
      </c>
      <c r="B56" s="12" t="s">
        <v>32</v>
      </c>
      <c r="C56" s="27" t="s">
        <v>10</v>
      </c>
      <c r="D56" s="10"/>
      <c r="E56" s="25"/>
      <c r="F56" s="36"/>
    </row>
    <row r="57" spans="1:6" ht="30">
      <c r="A57" s="48" t="s">
        <v>90</v>
      </c>
      <c r="B57" s="97" t="s">
        <v>102</v>
      </c>
      <c r="C57" s="27" t="s">
        <v>11</v>
      </c>
      <c r="D57" s="10"/>
      <c r="E57" s="25"/>
      <c r="F57" s="36"/>
    </row>
    <row r="58" spans="1:6" ht="28.5" customHeight="1">
      <c r="A58" s="48" t="s">
        <v>101</v>
      </c>
      <c r="B58" s="97" t="s">
        <v>103</v>
      </c>
      <c r="C58" s="27" t="s">
        <v>10</v>
      </c>
      <c r="D58" s="10"/>
      <c r="E58" s="25"/>
      <c r="F58" s="36"/>
    </row>
    <row r="59" spans="1:6" ht="15.75">
      <c r="A59" s="80" t="s">
        <v>91</v>
      </c>
      <c r="B59" s="98" t="s">
        <v>33</v>
      </c>
      <c r="C59" s="98"/>
      <c r="D59" s="98"/>
      <c r="E59" s="98"/>
      <c r="F59" s="98"/>
    </row>
    <row r="60" spans="1:6">
      <c r="A60" s="48" t="s">
        <v>92</v>
      </c>
      <c r="B60" s="81" t="s">
        <v>34</v>
      </c>
      <c r="C60" s="82" t="s">
        <v>35</v>
      </c>
      <c r="D60" s="83"/>
      <c r="E60" s="84"/>
      <c r="F60" s="36"/>
    </row>
    <row r="61" spans="1:6">
      <c r="A61" s="48" t="s">
        <v>93</v>
      </c>
      <c r="B61" s="85" t="s">
        <v>108</v>
      </c>
      <c r="C61" s="86" t="s">
        <v>35</v>
      </c>
      <c r="D61" s="87"/>
      <c r="E61" s="84"/>
      <c r="F61" s="36"/>
    </row>
    <row r="62" spans="1:6">
      <c r="A62" s="48" t="s">
        <v>94</v>
      </c>
      <c r="B62" s="88" t="s">
        <v>109</v>
      </c>
      <c r="C62" s="82" t="s">
        <v>35</v>
      </c>
      <c r="D62" s="89"/>
      <c r="E62" s="84"/>
      <c r="F62" s="24"/>
    </row>
    <row r="63" spans="1:6" ht="15.75">
      <c r="A63" s="99" t="s">
        <v>23</v>
      </c>
      <c r="B63" s="100"/>
      <c r="C63" s="101"/>
      <c r="D63" s="69">
        <f>D54+D55+D56+D57+D60+D61+D62</f>
        <v>0</v>
      </c>
      <c r="F63" s="69">
        <f>F54+F55+F56+F57+F60+F61+F62</f>
        <v>0</v>
      </c>
    </row>
  </sheetData>
  <mergeCells count="18">
    <mergeCell ref="B1:C3"/>
    <mergeCell ref="B9:E10"/>
    <mergeCell ref="B11:C11"/>
    <mergeCell ref="A50:C50"/>
    <mergeCell ref="B53:F53"/>
    <mergeCell ref="B59:F59"/>
    <mergeCell ref="A63:C63"/>
    <mergeCell ref="B13:F13"/>
    <mergeCell ref="B17:F17"/>
    <mergeCell ref="B22:F22"/>
    <mergeCell ref="B25:F25"/>
    <mergeCell ref="B30:F30"/>
    <mergeCell ref="B32:F32"/>
    <mergeCell ref="B39:F39"/>
    <mergeCell ref="B46:F46"/>
    <mergeCell ref="B42:F42"/>
    <mergeCell ref="A49:C49"/>
    <mergeCell ref="A30:A31"/>
  </mergeCells>
  <phoneticPr fontId="15" type="noConversion"/>
  <pageMargins left="0.7" right="0.7" top="0.75" bottom="0.75" header="0.3" footer="0.3"/>
  <pageSetup paperSize="9" orientation="portrait" r:id="rId1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 Cécile</dc:creator>
  <cp:lastModifiedBy>FAURE Cécile</cp:lastModifiedBy>
  <dcterms:created xsi:type="dcterms:W3CDTF">2025-10-08T14:11:46Z</dcterms:created>
  <dcterms:modified xsi:type="dcterms:W3CDTF">2025-11-20T16:39:33Z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2025-10-08T14:29:43Z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2cebedb5-d9d5-4cb4-93ea-910594a9b7cd</vt:lpwstr>
  </property>
  <property fmtid="{D5CDD505-2E9C-101B-9397-08002B2CF9AE}" pid="8" name="MSIP_Label_37f782e2-1048-4ae6-8561-ea50d7047004_ContentBits">
    <vt:lpwstr>2</vt:lpwstr>
  </property>
  <property fmtid="{D5CDD505-2E9C-101B-9397-08002B2CF9AE}" pid="9" name="MSIP_Label_37f782e2-1048-4ae6-8561-ea50d7047004_Tag">
    <vt:lpwstr>10, 3, 0, 1</vt:lpwstr>
  </property>
</Properties>
</file>